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1840" windowHeight="13140" tabRatio="602"/>
  </bookViews>
  <sheets>
    <sheet name="Sheet1" sheetId="1" r:id="rId1"/>
  </sheets>
  <definedNames>
    <definedName name="_xlnm.Print_Area" localSheetId="0">Sheet1!$A$1:$H$48</definedName>
    <definedName name="_xlnm.Print_Titles" localSheetId="0">Sheet1!$2:$2</definedName>
  </definedNames>
  <calcPr calcId="125725"/>
</workbook>
</file>

<file path=xl/calcChain.xml><?xml version="1.0" encoding="utf-8"?>
<calcChain xmlns="http://schemas.openxmlformats.org/spreadsheetml/2006/main">
  <c r="F25" i="1" a="1"/>
  <c r="F25" s="1"/>
  <c r="G47" l="1"/>
</calcChain>
</file>

<file path=xl/sharedStrings.xml><?xml version="1.0" encoding="utf-8"?>
<sst xmlns="http://schemas.openxmlformats.org/spreadsheetml/2006/main" count="175" uniqueCount="131">
  <si>
    <t>位置</t>
  </si>
  <si>
    <t>内容</t>
  </si>
  <si>
    <t>材料工艺</t>
  </si>
  <si>
    <r>
      <rPr>
        <b/>
        <sz val="9"/>
        <color theme="1"/>
        <rFont val="宋体"/>
        <charset val="134"/>
        <scheme val="minor"/>
      </rPr>
      <t>规格（c</t>
    </r>
    <r>
      <rPr>
        <b/>
        <sz val="9"/>
        <color theme="1"/>
        <rFont val="宋体"/>
        <charset val="134"/>
        <scheme val="minor"/>
      </rPr>
      <t>m)</t>
    </r>
    <r>
      <rPr>
        <b/>
        <sz val="9"/>
        <color theme="1"/>
        <rFont val="宋体"/>
        <charset val="134"/>
        <scheme val="minor"/>
      </rPr>
      <t xml:space="preserve"> </t>
    </r>
  </si>
  <si>
    <t xml:space="preserve">单位 </t>
  </si>
  <si>
    <t>数量</t>
  </si>
  <si>
    <t>金额（元）</t>
  </si>
  <si>
    <t>设计图</t>
  </si>
  <si>
    <t>底座</t>
  </si>
  <si>
    <t>立体钢板造型饰面，方管骨架，表面喷涂进口仿石料漆，上色</t>
  </si>
  <si>
    <r>
      <rPr>
        <sz val="9"/>
        <color theme="1"/>
        <rFont val="宋体"/>
        <charset val="134"/>
        <scheme val="minor"/>
      </rPr>
      <t>4</t>
    </r>
    <r>
      <rPr>
        <sz val="9"/>
        <color theme="1"/>
        <rFont val="宋体"/>
        <charset val="134"/>
        <scheme val="minor"/>
      </rPr>
      <t>90*83*60</t>
    </r>
  </si>
  <si>
    <t>个</t>
  </si>
  <si>
    <t>主体红旗造型</t>
  </si>
  <si>
    <t>钢板饰面，方管骨架，表面烤漆上色，三层叠加文字，党徽，“100”，“金色光芒”</t>
  </si>
  <si>
    <r>
      <rPr>
        <sz val="9"/>
        <color theme="1"/>
        <rFont val="宋体"/>
        <charset val="134"/>
        <scheme val="minor"/>
      </rPr>
      <t>5</t>
    </r>
    <r>
      <rPr>
        <sz val="9"/>
        <color theme="1"/>
        <rFont val="宋体"/>
        <charset val="134"/>
        <scheme val="minor"/>
      </rPr>
      <t>00*120*45</t>
    </r>
  </si>
  <si>
    <t>党徽</t>
  </si>
  <si>
    <t>钛金字</t>
  </si>
  <si>
    <t>50*50</t>
  </si>
  <si>
    <t>文字“热烈庆祝建党周年1921-2021”</t>
  </si>
  <si>
    <t>大字：350*35，小字15*15，数字：15*15</t>
  </si>
  <si>
    <t>套</t>
  </si>
  <si>
    <t>文字“奋斗百年路启航新征程”+6星</t>
  </si>
  <si>
    <t>15厘PVC字，喷漆上色</t>
  </si>
  <si>
    <r>
      <rPr>
        <sz val="9"/>
        <color theme="1"/>
        <rFont val="宋体"/>
        <charset val="134"/>
        <scheme val="minor"/>
      </rPr>
      <t>10</t>
    </r>
    <r>
      <rPr>
        <sz val="9"/>
        <color theme="1"/>
        <rFont val="宋体"/>
        <charset val="134"/>
        <scheme val="minor"/>
      </rPr>
      <t>cm/字*</t>
    </r>
    <r>
      <rPr>
        <sz val="9"/>
        <color theme="1"/>
        <rFont val="宋体"/>
        <charset val="134"/>
        <scheme val="minor"/>
      </rPr>
      <t>10</t>
    </r>
    <r>
      <rPr>
        <sz val="9"/>
        <color theme="1"/>
        <rFont val="宋体"/>
        <charset val="134"/>
        <scheme val="minor"/>
      </rPr>
      <t>字</t>
    </r>
  </si>
  <si>
    <t>组</t>
  </si>
  <si>
    <t>运费及吊装</t>
  </si>
  <si>
    <t>运输+吊车安装</t>
  </si>
  <si>
    <t>项</t>
  </si>
  <si>
    <t>急诊大楼主干道配套造型</t>
  </si>
  <si>
    <t>警示宣传牌</t>
  </si>
  <si>
    <r>
      <rPr>
        <sz val="9"/>
        <color theme="1"/>
        <rFont val="宋体"/>
        <charset val="134"/>
        <scheme val="minor"/>
      </rPr>
      <t>1</t>
    </r>
    <r>
      <rPr>
        <sz val="9"/>
        <color theme="1"/>
        <rFont val="宋体"/>
        <charset val="134"/>
        <scheme val="minor"/>
      </rPr>
      <t>8厘PVC板雕刻造型，扇形两侧镂空雕花装饰，图案UV丝印画面</t>
    </r>
  </si>
  <si>
    <t>150*90</t>
  </si>
  <si>
    <t>块</t>
  </si>
  <si>
    <t>牌体背面骨架结构，钢结构抱箍</t>
  </si>
  <si>
    <t>钢骨架焊接背框，钢抱箍固定</t>
  </si>
  <si>
    <t>主体造型框架</t>
  </si>
  <si>
    <t>立体钢板造型饰面，横梁上面仿古镂空造型，方管骨架，表面喷涂进口仿石料漆上色，镶嵌宣传栏</t>
  </si>
  <si>
    <r>
      <rPr>
        <sz val="9"/>
        <color theme="1"/>
        <rFont val="宋体"/>
        <charset val="134"/>
        <scheme val="minor"/>
      </rPr>
      <t>8</t>
    </r>
    <r>
      <rPr>
        <sz val="9"/>
        <color theme="1"/>
        <rFont val="宋体"/>
        <charset val="134"/>
        <scheme val="minor"/>
      </rPr>
      <t>00*360*15</t>
    </r>
  </si>
  <si>
    <t>主体造型配饰（花格）</t>
  </si>
  <si>
    <t>18厘PVC板雕刻造型，条形镂空雕花装饰镶嵌入柱体中与柱体在同一平面，喷漆上色</t>
  </si>
  <si>
    <r>
      <rPr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 xml:space="preserve">40*40 </t>
    </r>
  </si>
  <si>
    <t>条</t>
  </si>
  <si>
    <t>主体造型配饰（文字“党建中号待定”）</t>
  </si>
  <si>
    <t>1cmPVC板+UV打印</t>
  </si>
  <si>
    <t>字高：28，每组10字</t>
  </si>
  <si>
    <t>主体造型配饰（文字“党建宣传”）</t>
  </si>
  <si>
    <t>18厘PVC板雕刻正方形造型，镶嵌1cmPVC字</t>
  </si>
  <si>
    <r>
      <rPr>
        <sz val="9"/>
        <color theme="1"/>
        <rFont val="宋体"/>
        <charset val="134"/>
        <scheme val="minor"/>
      </rPr>
      <t>方框6</t>
    </r>
    <r>
      <rPr>
        <sz val="9"/>
        <color theme="1"/>
        <rFont val="宋体"/>
        <charset val="134"/>
        <scheme val="minor"/>
      </rPr>
      <t>0*60，字：55*55</t>
    </r>
  </si>
  <si>
    <t>主体造型配饰（“100”造型配文字）</t>
  </si>
  <si>
    <t>18厘PVC板雕刻数字变异造型，搭配1cmPVC字</t>
  </si>
  <si>
    <r>
      <rPr>
        <sz val="9"/>
        <color theme="1"/>
        <rFont val="宋体"/>
        <charset val="134"/>
        <scheme val="minor"/>
      </rPr>
      <t>1</t>
    </r>
    <r>
      <rPr>
        <sz val="9"/>
        <color theme="1"/>
        <rFont val="宋体"/>
        <charset val="134"/>
        <scheme val="minor"/>
      </rPr>
      <t>00*80</t>
    </r>
  </si>
  <si>
    <t>主体造型配饰（宣传画框一）</t>
  </si>
  <si>
    <r>
      <rPr>
        <sz val="9"/>
        <color theme="1"/>
        <rFont val="宋体"/>
        <charset val="134"/>
        <scheme val="minor"/>
      </rPr>
      <t>不锈钢边框配P</t>
    </r>
    <r>
      <rPr>
        <sz val="9"/>
        <color theme="1"/>
        <rFont val="宋体"/>
        <charset val="134"/>
        <scheme val="minor"/>
      </rPr>
      <t>VC底板面饰</t>
    </r>
    <r>
      <rPr>
        <sz val="9"/>
        <color theme="1"/>
        <rFont val="宋体"/>
        <charset val="134"/>
        <scheme val="minor"/>
      </rPr>
      <t>亚克力面板</t>
    </r>
  </si>
  <si>
    <r>
      <rPr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40*120</t>
    </r>
  </si>
  <si>
    <t>主体造型配饰（宣传画框二）</t>
  </si>
  <si>
    <r>
      <rPr>
        <sz val="9"/>
        <color theme="1"/>
        <rFont val="宋体"/>
        <charset val="134"/>
        <scheme val="minor"/>
      </rPr>
      <t>6</t>
    </r>
    <r>
      <rPr>
        <sz val="9"/>
        <color theme="1"/>
        <rFont val="宋体"/>
        <charset val="134"/>
        <scheme val="minor"/>
      </rPr>
      <t>0*120</t>
    </r>
  </si>
  <si>
    <t>运输及基础预埋</t>
  </si>
  <si>
    <t>营养食堂对面丰巢路口党建主题造型二</t>
  </si>
  <si>
    <t>主体结构底座</t>
  </si>
  <si>
    <r>
      <rPr>
        <sz val="9"/>
        <color theme="1"/>
        <rFont val="宋体"/>
        <charset val="134"/>
        <scheme val="minor"/>
      </rPr>
      <t>4</t>
    </r>
    <r>
      <rPr>
        <sz val="9"/>
        <color theme="1"/>
        <rFont val="宋体"/>
        <charset val="134"/>
        <scheme val="minor"/>
      </rPr>
      <t>40*25*40</t>
    </r>
  </si>
  <si>
    <t>主体结构左侧碑体造型</t>
  </si>
  <si>
    <r>
      <rPr>
        <sz val="9"/>
        <color theme="1"/>
        <rFont val="宋体"/>
        <charset val="134"/>
        <scheme val="minor"/>
      </rPr>
      <t>1</t>
    </r>
    <r>
      <rPr>
        <sz val="9"/>
        <color theme="1"/>
        <rFont val="宋体"/>
        <charset val="134"/>
        <scheme val="minor"/>
      </rPr>
      <t>30*140</t>
    </r>
  </si>
  <si>
    <t>主体结构右侧红旗造型</t>
  </si>
  <si>
    <t>立体钢板雕刻造型饰面，方管骨架，表面烤漆漆，上红色</t>
  </si>
  <si>
    <r>
      <rPr>
        <sz val="9"/>
        <color theme="1"/>
        <rFont val="宋体"/>
        <charset val="134"/>
        <scheme val="minor"/>
      </rPr>
      <t>3</t>
    </r>
    <r>
      <rPr>
        <sz val="9"/>
        <color theme="1"/>
        <rFont val="宋体"/>
        <charset val="134"/>
        <scheme val="minor"/>
      </rPr>
      <t>10*90</t>
    </r>
  </si>
  <si>
    <t>主体结构右侧红旗造型前文字“党建主题长廊”</t>
  </si>
  <si>
    <r>
      <rPr>
        <sz val="9"/>
        <color theme="1"/>
        <rFont val="宋体"/>
        <charset val="134"/>
        <scheme val="minor"/>
      </rPr>
      <t>5</t>
    </r>
    <r>
      <rPr>
        <sz val="9"/>
        <color theme="1"/>
        <rFont val="宋体"/>
        <charset val="134"/>
        <scheme val="minor"/>
      </rPr>
      <t>0</t>
    </r>
    <r>
      <rPr>
        <sz val="9"/>
        <color theme="1"/>
        <rFont val="宋体"/>
        <charset val="134"/>
        <scheme val="minor"/>
      </rPr>
      <t>cm/字*</t>
    </r>
    <r>
      <rPr>
        <sz val="9"/>
        <color theme="1"/>
        <rFont val="宋体"/>
        <charset val="134"/>
        <scheme val="minor"/>
      </rPr>
      <t>6</t>
    </r>
    <r>
      <rPr>
        <sz val="9"/>
        <color theme="1"/>
        <rFont val="宋体"/>
        <charset val="134"/>
        <scheme val="minor"/>
      </rPr>
      <t>字</t>
    </r>
  </si>
  <si>
    <t>字</t>
  </si>
  <si>
    <t>主体结构右侧红旗造型前文字“拼音”</t>
  </si>
  <si>
    <r>
      <rPr>
        <sz val="9"/>
        <color theme="1"/>
        <rFont val="宋体"/>
        <charset val="134"/>
        <scheme val="minor"/>
      </rPr>
      <t>12</t>
    </r>
    <r>
      <rPr>
        <sz val="9"/>
        <color theme="1"/>
        <rFont val="宋体"/>
        <charset val="134"/>
        <scheme val="minor"/>
      </rPr>
      <t>cm/字*</t>
    </r>
    <r>
      <rPr>
        <sz val="9"/>
        <color theme="1"/>
        <rFont val="宋体"/>
        <charset val="134"/>
        <scheme val="minor"/>
      </rPr>
      <t>22</t>
    </r>
    <r>
      <rPr>
        <sz val="9"/>
        <color theme="1"/>
        <rFont val="宋体"/>
        <charset val="134"/>
        <scheme val="minor"/>
      </rPr>
      <t>字</t>
    </r>
  </si>
  <si>
    <t>主体结构右侧红旗造型前文字“党徽”</t>
  </si>
  <si>
    <r>
      <rPr>
        <sz val="9"/>
        <color theme="1"/>
        <rFont val="宋体"/>
        <charset val="134"/>
        <scheme val="minor"/>
      </rPr>
      <t>字高8</t>
    </r>
    <r>
      <rPr>
        <sz val="9"/>
        <color theme="1"/>
        <rFont val="宋体"/>
        <charset val="134"/>
        <scheme val="minor"/>
      </rPr>
      <t>0</t>
    </r>
  </si>
  <si>
    <t>主体结构左侧碑体造型装饰“花格”</t>
  </si>
  <si>
    <t>18厘PVC板雕刻造型，条形镂空雕花装饰，喷漆上色</t>
  </si>
  <si>
    <t>65*130</t>
  </si>
  <si>
    <t>㎡</t>
  </si>
  <si>
    <t>主体结构左侧碑体造型装饰文字“厚德精医”</t>
  </si>
  <si>
    <t>1cmPVC板雕刻文字+UV打印</t>
  </si>
  <si>
    <r>
      <rPr>
        <sz val="9"/>
        <color theme="1"/>
        <rFont val="宋体"/>
        <charset val="134"/>
        <scheme val="minor"/>
      </rPr>
      <t>30</t>
    </r>
    <r>
      <rPr>
        <sz val="9"/>
        <color theme="1"/>
        <rFont val="宋体"/>
        <charset val="134"/>
        <scheme val="minor"/>
      </rPr>
      <t>cm/字*</t>
    </r>
    <r>
      <rPr>
        <sz val="9"/>
        <color theme="1"/>
        <rFont val="宋体"/>
        <charset val="134"/>
        <scheme val="minor"/>
      </rPr>
      <t>4</t>
    </r>
    <r>
      <rPr>
        <sz val="9"/>
        <color theme="1"/>
        <rFont val="宋体"/>
        <charset val="134"/>
        <scheme val="minor"/>
      </rPr>
      <t>字</t>
    </r>
  </si>
  <si>
    <t>主体结构左侧碑体造型装饰文字“院徽”</t>
  </si>
  <si>
    <t>18厘PVC板雕刻UV丝印图案</t>
  </si>
  <si>
    <r>
      <rPr>
        <sz val="9"/>
        <color theme="1"/>
        <rFont val="宋体"/>
        <charset val="134"/>
        <scheme val="minor"/>
      </rPr>
      <t>直径5</t>
    </r>
    <r>
      <rPr>
        <sz val="9"/>
        <color theme="1"/>
        <rFont val="宋体"/>
        <charset val="134"/>
        <scheme val="minor"/>
      </rPr>
      <t>0</t>
    </r>
  </si>
  <si>
    <t>主体框架结构造型</t>
  </si>
  <si>
    <t>方管焊接变形回纹图案，配钢板立面支柱</t>
  </si>
  <si>
    <t>160*220*20</t>
  </si>
  <si>
    <t>主体框架结构造型装饰（党建口号待定）</t>
  </si>
  <si>
    <r>
      <rPr>
        <sz val="9"/>
        <color theme="1"/>
        <rFont val="宋体"/>
        <charset val="134"/>
        <scheme val="minor"/>
      </rPr>
      <t>20</t>
    </r>
    <r>
      <rPr>
        <sz val="9"/>
        <color theme="1"/>
        <rFont val="宋体"/>
        <charset val="134"/>
        <scheme val="minor"/>
      </rPr>
      <t>cm/字*</t>
    </r>
    <r>
      <rPr>
        <sz val="9"/>
        <color theme="1"/>
        <rFont val="宋体"/>
        <charset val="134"/>
        <scheme val="minor"/>
      </rPr>
      <t>10</t>
    </r>
    <r>
      <rPr>
        <sz val="9"/>
        <color theme="1"/>
        <rFont val="宋体"/>
        <charset val="134"/>
        <scheme val="minor"/>
      </rPr>
      <t>字</t>
    </r>
    <r>
      <rPr>
        <sz val="9"/>
        <color theme="1"/>
        <rFont val="宋体"/>
        <charset val="134"/>
        <scheme val="minor"/>
      </rPr>
      <t>/组</t>
    </r>
  </si>
  <si>
    <t>主体框架结构造型装饰（宣传画框）</t>
  </si>
  <si>
    <r>
      <rPr>
        <sz val="9"/>
        <color theme="1"/>
        <rFont val="宋体"/>
        <charset val="134"/>
        <scheme val="minor"/>
      </rPr>
      <t>1</t>
    </r>
    <r>
      <rPr>
        <sz val="9"/>
        <color theme="1"/>
        <rFont val="宋体"/>
        <charset val="134"/>
        <scheme val="minor"/>
      </rPr>
      <t>20*150</t>
    </r>
  </si>
  <si>
    <t>混凝土基础预埋</t>
  </si>
  <si>
    <t>CT楼对面绿化带内造型二</t>
  </si>
  <si>
    <t>原有造型画面清理，外部清理</t>
  </si>
  <si>
    <t>拆除原来造型画面，整体除胶，造型边缘打磨处理</t>
  </si>
  <si>
    <t>660*220  640*220</t>
  </si>
  <si>
    <t>更换原有造型画面</t>
  </si>
  <si>
    <t>5厘PVC板贴户外写真亮膜画面</t>
  </si>
  <si>
    <t>平方</t>
  </si>
  <si>
    <t>8号楼对面主干道围墙</t>
  </si>
  <si>
    <t>拆除原有锈蚀铁栏杆</t>
  </si>
  <si>
    <t>围墙柱体</t>
  </si>
  <si>
    <r>
      <rPr>
        <sz val="9"/>
        <color theme="1"/>
        <rFont val="宋体"/>
        <charset val="134"/>
        <scheme val="minor"/>
      </rPr>
      <t xml:space="preserve">钢板切割折边 </t>
    </r>
    <r>
      <rPr>
        <sz val="9"/>
        <color rgb="FFFF0000"/>
        <rFont val="宋体"/>
        <charset val="134"/>
        <scheme val="minor"/>
      </rPr>
      <t>两侧低，中部凸出，落差5cm，烤漆（砖体结构纹路）焊接在原有柱体上</t>
    </r>
  </si>
  <si>
    <r>
      <rPr>
        <sz val="9"/>
        <color theme="1"/>
        <rFont val="宋体"/>
        <charset val="134"/>
        <scheme val="minor"/>
      </rPr>
      <t>展开面积9</t>
    </r>
    <r>
      <rPr>
        <sz val="9"/>
        <color theme="1"/>
        <rFont val="宋体"/>
        <charset val="134"/>
        <scheme val="minor"/>
      </rPr>
      <t>0*200</t>
    </r>
  </si>
  <si>
    <t>垛</t>
  </si>
  <si>
    <t>围墙柱体装饰（花格板）</t>
  </si>
  <si>
    <t>18厘PVC板雕刻造型，条形镂空雕花装饰，喷漆上色，面嵌文字标语</t>
  </si>
  <si>
    <t>50*90</t>
  </si>
  <si>
    <t>围墙下方基座</t>
  </si>
  <si>
    <t>18厘PVC板雕刻造型，丝印砖体图案</t>
  </si>
  <si>
    <t>350*50</t>
  </si>
  <si>
    <t>围墙主体宣传栏</t>
  </si>
  <si>
    <r>
      <rPr>
        <sz val="9"/>
        <color theme="1"/>
        <rFont val="宋体"/>
        <charset val="134"/>
        <scheme val="minor"/>
      </rPr>
      <t>方管框架，镶嵌1</t>
    </r>
    <r>
      <rPr>
        <sz val="9"/>
        <color theme="1"/>
        <rFont val="宋体"/>
        <charset val="134"/>
        <scheme val="minor"/>
      </rPr>
      <t>8厘白色PVC底板</t>
    </r>
  </si>
  <si>
    <r>
      <rPr>
        <sz val="9"/>
        <color theme="1"/>
        <rFont val="宋体"/>
        <charset val="134"/>
        <scheme val="minor"/>
      </rPr>
      <t>3</t>
    </r>
    <r>
      <rPr>
        <sz val="9"/>
        <color theme="1"/>
        <rFont val="宋体"/>
        <charset val="134"/>
        <scheme val="minor"/>
      </rPr>
      <t>50*150</t>
    </r>
  </si>
  <si>
    <t>底板叠加18厘金色窗棂边框</t>
  </si>
  <si>
    <t>350*150，边宽8cm</t>
  </si>
  <si>
    <t>围墙主体宣传栏主题文字“新时代新征程”配党徽</t>
  </si>
  <si>
    <r>
      <rPr>
        <sz val="9"/>
        <color theme="1"/>
        <rFont val="宋体"/>
        <charset val="134"/>
        <scheme val="minor"/>
      </rPr>
      <t>30</t>
    </r>
    <r>
      <rPr>
        <sz val="9"/>
        <color theme="1"/>
        <rFont val="宋体"/>
        <charset val="134"/>
        <scheme val="minor"/>
      </rPr>
      <t>cm/字*</t>
    </r>
    <r>
      <rPr>
        <sz val="9"/>
        <color theme="1"/>
        <rFont val="宋体"/>
        <charset val="134"/>
        <scheme val="minor"/>
      </rPr>
      <t>6</t>
    </r>
    <r>
      <rPr>
        <sz val="9"/>
        <color theme="1"/>
        <rFont val="宋体"/>
        <charset val="134"/>
        <scheme val="minor"/>
      </rPr>
      <t>字，党徽</t>
    </r>
    <r>
      <rPr>
        <sz val="9"/>
        <color theme="1"/>
        <rFont val="宋体"/>
        <charset val="134"/>
        <scheme val="minor"/>
      </rPr>
      <t>40*40</t>
    </r>
  </si>
  <si>
    <t>围墙柱体景观灯</t>
  </si>
  <si>
    <t>景观灯</t>
  </si>
  <si>
    <t>15W亚克力景观灯</t>
  </si>
  <si>
    <t>盏</t>
  </si>
  <si>
    <t>线路耗材（电线、线管、控制器及安装）</t>
  </si>
  <si>
    <t>12*7cm</t>
  </si>
  <si>
    <t>工</t>
  </si>
  <si>
    <t>合计</t>
  </si>
  <si>
    <t>报价单位：</t>
    <phoneticPr fontId="4" type="noConversion"/>
  </si>
  <si>
    <t>报价时间：</t>
    <phoneticPr fontId="4" type="noConversion"/>
  </si>
  <si>
    <t>围墙数量24空</t>
    <phoneticPr fontId="4" type="noConversion"/>
  </si>
  <si>
    <t>营养食堂对面丰巢路口党建主题造型一</t>
    <phoneticPr fontId="4" type="noConversion"/>
  </si>
  <si>
    <t>CT楼对面绿化带内造型一</t>
    <phoneticPr fontId="4" type="noConversion"/>
  </si>
  <si>
    <r>
      <t>急诊大楼</t>
    </r>
    <r>
      <rPr>
        <sz val="9"/>
        <color theme="1"/>
        <rFont val="宋体"/>
        <charset val="134"/>
        <scheme val="minor"/>
      </rPr>
      <t>主干道造型</t>
    </r>
    <phoneticPr fontId="4" type="noConversion"/>
  </si>
  <si>
    <t>南溪山医院“党建”设计制作安装工程费用预算表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</si>
</sst>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76" fontId="3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3" fillId="0" borderId="12" xfId="0" applyFont="1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142875</xdr:colOff>
      <xdr:row>2</xdr:row>
      <xdr:rowOff>222138</xdr:rowOff>
    </xdr:from>
    <xdr:to>
      <xdr:col>8</xdr:col>
      <xdr:colOff>0</xdr:colOff>
      <xdr:row>4</xdr:row>
      <xdr:rowOff>342900</xdr:rowOff>
    </xdr:to>
    <xdr:pic>
      <xdr:nvPicPr>
        <xdr:cNvPr id="21" name="图片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420225" y="1250838"/>
          <a:ext cx="2514600" cy="1397112"/>
        </a:xfrm>
        <a:prstGeom prst="rect">
          <a:avLst/>
        </a:prstGeom>
      </xdr:spPr>
    </xdr:pic>
    <xdr:clientData/>
  </xdr:twoCellAnchor>
  <xdr:twoCellAnchor editAs="oneCell">
    <xdr:from>
      <xdr:col>7</xdr:col>
      <xdr:colOff>798739</xdr:colOff>
      <xdr:row>8</xdr:row>
      <xdr:rowOff>40044</xdr:rowOff>
    </xdr:from>
    <xdr:to>
      <xdr:col>7</xdr:col>
      <xdr:colOff>2066925</xdr:colOff>
      <xdr:row>9</xdr:row>
      <xdr:rowOff>152493</xdr:rowOff>
    </xdr:to>
    <xdr:pic>
      <xdr:nvPicPr>
        <xdr:cNvPr id="22" name="图片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8865"/>
        <a:stretch>
          <a:fillRect/>
        </a:stretch>
      </xdr:blipFill>
      <xdr:spPr>
        <a:xfrm>
          <a:off x="9302115" y="3764915"/>
          <a:ext cx="1268730" cy="807720"/>
        </a:xfrm>
        <a:prstGeom prst="rect">
          <a:avLst/>
        </a:prstGeom>
      </xdr:spPr>
    </xdr:pic>
    <xdr:clientData/>
  </xdr:twoCellAnchor>
  <xdr:twoCellAnchor editAs="oneCell">
    <xdr:from>
      <xdr:col>7</xdr:col>
      <xdr:colOff>180975</xdr:colOff>
      <xdr:row>10</xdr:row>
      <xdr:rowOff>152758</xdr:rowOff>
    </xdr:from>
    <xdr:to>
      <xdr:col>8</xdr:col>
      <xdr:colOff>0</xdr:colOff>
      <xdr:row>11</xdr:row>
      <xdr:rowOff>419100</xdr:rowOff>
    </xdr:to>
    <xdr:pic>
      <xdr:nvPicPr>
        <xdr:cNvPr id="23" name="图片 22" descr="C:\Users\Administrator\AppData\Roaming\Tencent\Users\52735771\QQ\WinTemp\RichOle\7MQYT_0@[E(2}2)}}%]0ORO.png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84895" y="5315585"/>
          <a:ext cx="2254885" cy="11811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209550</xdr:colOff>
      <xdr:row>9</xdr:row>
      <xdr:rowOff>256886</xdr:rowOff>
    </xdr:from>
    <xdr:to>
      <xdr:col>8</xdr:col>
      <xdr:colOff>0</xdr:colOff>
      <xdr:row>9</xdr:row>
      <xdr:rowOff>609600</xdr:rowOff>
    </xdr:to>
    <xdr:pic>
      <xdr:nvPicPr>
        <xdr:cNvPr id="24" name="图片 23" descr="C:\Users\Administrator\AppData\Roaming\Tencent\Users\52735771\QQ\WinTemp\RichOle\~_E2J5WVYPC981ZEFF)82JS.png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13470" y="4676775"/>
          <a:ext cx="2226310" cy="35306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161925</xdr:colOff>
      <xdr:row>19</xdr:row>
      <xdr:rowOff>3495</xdr:rowOff>
    </xdr:from>
    <xdr:to>
      <xdr:col>7</xdr:col>
      <xdr:colOff>2361704</xdr:colOff>
      <xdr:row>21</xdr:row>
      <xdr:rowOff>161735</xdr:rowOff>
    </xdr:to>
    <xdr:pic>
      <xdr:nvPicPr>
        <xdr:cNvPr id="26" name="图片 25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665845" y="9538335"/>
          <a:ext cx="2199640" cy="843915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28</xdr:row>
      <xdr:rowOff>43881</xdr:rowOff>
    </xdr:from>
    <xdr:to>
      <xdr:col>7</xdr:col>
      <xdr:colOff>1914525</xdr:colOff>
      <xdr:row>31</xdr:row>
      <xdr:rowOff>219075</xdr:rowOff>
    </xdr:to>
    <xdr:pic>
      <xdr:nvPicPr>
        <xdr:cNvPr id="30" name="图片 29" descr="C:\Users\Administrator\AppData\Roaming\Tencent\Users\52735771\QQ\WinTemp\RichOle\_38}$))CNNFUB5NSZ[R$I_M.png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99245" y="13044170"/>
          <a:ext cx="1219200" cy="153289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97829</xdr:colOff>
      <xdr:row>36</xdr:row>
      <xdr:rowOff>173945</xdr:rowOff>
    </xdr:from>
    <xdr:to>
      <xdr:col>7</xdr:col>
      <xdr:colOff>2423978</xdr:colOff>
      <xdr:row>39</xdr:row>
      <xdr:rowOff>295275</xdr:rowOff>
    </xdr:to>
    <xdr:pic>
      <xdr:nvPicPr>
        <xdr:cNvPr id="37" name="图片 36" descr="C:\Users\Administrator\AppData\Roaming\Tencent\Users\52735771\QQ\WinTemp\RichOle\~PLOD7__GG((_[98UTN5W2N.png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01710" y="18512155"/>
          <a:ext cx="2326005" cy="133159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199390</xdr:colOff>
      <xdr:row>32</xdr:row>
      <xdr:rowOff>177165</xdr:rowOff>
    </xdr:from>
    <xdr:to>
      <xdr:col>7</xdr:col>
      <xdr:colOff>1962150</xdr:colOff>
      <xdr:row>32</xdr:row>
      <xdr:rowOff>964565</xdr:rowOff>
    </xdr:to>
    <xdr:pic>
      <xdr:nvPicPr>
        <xdr:cNvPr id="4" name="图片 3" descr="1622432832(1)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8703310" y="14966315"/>
          <a:ext cx="1762760" cy="787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142240</xdr:colOff>
      <xdr:row>33</xdr:row>
      <xdr:rowOff>142875</xdr:rowOff>
    </xdr:from>
    <xdr:to>
      <xdr:col>7</xdr:col>
      <xdr:colOff>2038350</xdr:colOff>
      <xdr:row>33</xdr:row>
      <xdr:rowOff>821690</xdr:rowOff>
    </xdr:to>
    <xdr:pic>
      <xdr:nvPicPr>
        <xdr:cNvPr id="5" name="图片 4" descr="1622432917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646160" y="15986125"/>
          <a:ext cx="1896110" cy="678815"/>
        </a:xfrm>
        <a:prstGeom prst="rect">
          <a:avLst/>
        </a:prstGeom>
      </xdr:spPr>
    </xdr:pic>
    <xdr:clientData/>
  </xdr:twoCellAnchor>
  <xdr:twoCellAnchor editAs="oneCell">
    <xdr:from>
      <xdr:col>1</xdr:col>
      <xdr:colOff>266065</xdr:colOff>
      <xdr:row>34</xdr:row>
      <xdr:rowOff>181610</xdr:rowOff>
    </xdr:from>
    <xdr:to>
      <xdr:col>6</xdr:col>
      <xdr:colOff>619125</xdr:colOff>
      <xdr:row>34</xdr:row>
      <xdr:rowOff>1012190</xdr:rowOff>
    </xdr:to>
    <xdr:pic>
      <xdr:nvPicPr>
        <xdr:cNvPr id="6" name="图片 5" descr="1622433094(1)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1549400" y="17015460"/>
          <a:ext cx="6275070" cy="830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tabSelected="1" topLeftCell="A37" workbookViewId="0">
      <selection activeCell="J40" sqref="J40"/>
    </sheetView>
  </sheetViews>
  <sheetFormatPr defaultColWidth="13.375" defaultRowHeight="24.95" customHeight="1"/>
  <cols>
    <col min="1" max="1" width="18.375" style="1" customWidth="1"/>
    <col min="2" max="2" width="25" style="1" customWidth="1"/>
    <col min="3" max="3" width="26.75" style="1" customWidth="1"/>
    <col min="4" max="4" width="18.5" style="1" customWidth="1"/>
    <col min="5" max="5" width="6.875" style="1" customWidth="1"/>
    <col min="6" max="6" width="8.375" style="2" customWidth="1"/>
    <col min="7" max="7" width="10" style="2" customWidth="1"/>
    <col min="8" max="8" width="34.875" style="1" customWidth="1"/>
    <col min="9" max="16380" width="13.375" style="1" customWidth="1"/>
    <col min="16381" max="16384" width="13.375" style="1"/>
  </cols>
  <sheetData>
    <row r="1" spans="1:10" ht="45" customHeight="1">
      <c r="A1" s="33" t="s">
        <v>130</v>
      </c>
      <c r="B1" s="33"/>
      <c r="C1" s="33"/>
      <c r="D1" s="33"/>
      <c r="E1" s="33"/>
      <c r="F1" s="34"/>
      <c r="G1" s="34"/>
      <c r="H1" s="33"/>
    </row>
    <row r="2" spans="1:10" ht="36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4" t="s">
        <v>6</v>
      </c>
      <c r="H2" s="3" t="s">
        <v>7</v>
      </c>
    </row>
    <row r="3" spans="1:10" ht="54" customHeight="1">
      <c r="A3" s="37" t="s">
        <v>129</v>
      </c>
      <c r="B3" s="5" t="s">
        <v>8</v>
      </c>
      <c r="C3" s="6" t="s">
        <v>9</v>
      </c>
      <c r="D3" s="5" t="s">
        <v>10</v>
      </c>
      <c r="E3" s="5" t="s">
        <v>11</v>
      </c>
      <c r="F3" s="7">
        <v>1</v>
      </c>
      <c r="G3" s="7"/>
      <c r="H3" s="37"/>
    </row>
    <row r="4" spans="1:10" ht="46.5" customHeight="1">
      <c r="A4" s="37"/>
      <c r="B4" s="5" t="s">
        <v>12</v>
      </c>
      <c r="C4" s="6" t="s">
        <v>13</v>
      </c>
      <c r="D4" s="5" t="s">
        <v>14</v>
      </c>
      <c r="E4" s="5" t="s">
        <v>11</v>
      </c>
      <c r="F4" s="7">
        <v>1</v>
      </c>
      <c r="G4" s="7"/>
      <c r="H4" s="37"/>
    </row>
    <row r="5" spans="1:10" ht="27.95" customHeight="1">
      <c r="A5" s="37"/>
      <c r="B5" s="5" t="s">
        <v>15</v>
      </c>
      <c r="C5" s="5" t="s">
        <v>16</v>
      </c>
      <c r="D5" s="5" t="s">
        <v>17</v>
      </c>
      <c r="E5" s="5" t="s">
        <v>11</v>
      </c>
      <c r="F5" s="7">
        <v>1</v>
      </c>
      <c r="G5" s="7"/>
      <c r="H5" s="37"/>
    </row>
    <row r="6" spans="1:10" ht="27.95" customHeight="1">
      <c r="A6" s="37"/>
      <c r="B6" s="5" t="s">
        <v>18</v>
      </c>
      <c r="C6" s="5" t="s">
        <v>16</v>
      </c>
      <c r="D6" s="5" t="s">
        <v>19</v>
      </c>
      <c r="E6" s="5" t="s">
        <v>20</v>
      </c>
      <c r="F6" s="7">
        <v>1</v>
      </c>
      <c r="G6" s="7"/>
      <c r="H6" s="37"/>
    </row>
    <row r="7" spans="1:10" ht="27.95" customHeight="1">
      <c r="A7" s="37"/>
      <c r="B7" s="5" t="s">
        <v>21</v>
      </c>
      <c r="C7" s="5" t="s">
        <v>22</v>
      </c>
      <c r="D7" s="5" t="s">
        <v>23</v>
      </c>
      <c r="E7" s="5" t="s">
        <v>24</v>
      </c>
      <c r="F7" s="7">
        <v>1</v>
      </c>
      <c r="G7" s="7"/>
      <c r="H7" s="37"/>
    </row>
    <row r="8" spans="1:10" ht="27.95" customHeight="1">
      <c r="A8" s="37"/>
      <c r="B8" s="5" t="s">
        <v>25</v>
      </c>
      <c r="C8" s="5" t="s">
        <v>26</v>
      </c>
      <c r="D8" s="5"/>
      <c r="E8" s="5" t="s">
        <v>27</v>
      </c>
      <c r="F8" s="8">
        <v>1</v>
      </c>
      <c r="G8" s="7"/>
      <c r="H8" s="37"/>
    </row>
    <row r="9" spans="1:10" ht="54.75" customHeight="1">
      <c r="A9" s="37" t="s">
        <v>28</v>
      </c>
      <c r="B9" s="5" t="s">
        <v>29</v>
      </c>
      <c r="C9" s="9" t="s">
        <v>30</v>
      </c>
      <c r="D9" s="5" t="s">
        <v>31</v>
      </c>
      <c r="E9" s="5" t="s">
        <v>32</v>
      </c>
      <c r="F9" s="8">
        <v>36</v>
      </c>
      <c r="G9" s="7"/>
      <c r="H9" s="41"/>
    </row>
    <row r="10" spans="1:10" ht="58.5" customHeight="1">
      <c r="A10" s="37"/>
      <c r="B10" s="5" t="s">
        <v>33</v>
      </c>
      <c r="C10" s="9" t="s">
        <v>34</v>
      </c>
      <c r="D10" s="5" t="s">
        <v>31</v>
      </c>
      <c r="E10" s="5" t="s">
        <v>20</v>
      </c>
      <c r="F10" s="7">
        <v>36</v>
      </c>
      <c r="G10" s="7"/>
      <c r="H10" s="26"/>
      <c r="J10"/>
    </row>
    <row r="11" spans="1:10" ht="72" customHeight="1">
      <c r="A11" s="38" t="s">
        <v>127</v>
      </c>
      <c r="B11" s="5" t="s">
        <v>35</v>
      </c>
      <c r="C11" s="6" t="s">
        <v>36</v>
      </c>
      <c r="D11" s="5" t="s">
        <v>37</v>
      </c>
      <c r="E11" s="5" t="s">
        <v>20</v>
      </c>
      <c r="F11" s="7">
        <v>1</v>
      </c>
      <c r="G11" s="7"/>
      <c r="H11" s="26"/>
    </row>
    <row r="12" spans="1:10" ht="48" customHeight="1">
      <c r="A12" s="39"/>
      <c r="B12" s="5" t="s">
        <v>38</v>
      </c>
      <c r="C12" s="9" t="s">
        <v>39</v>
      </c>
      <c r="D12" s="5" t="s">
        <v>40</v>
      </c>
      <c r="E12" s="5" t="s">
        <v>41</v>
      </c>
      <c r="F12" s="7">
        <v>2</v>
      </c>
      <c r="G12" s="7"/>
      <c r="H12" s="26"/>
    </row>
    <row r="13" spans="1:10" ht="33" customHeight="1">
      <c r="A13" s="39"/>
      <c r="B13" s="5" t="s">
        <v>42</v>
      </c>
      <c r="C13" s="5" t="s">
        <v>43</v>
      </c>
      <c r="D13" s="5" t="s">
        <v>44</v>
      </c>
      <c r="E13" s="5" t="s">
        <v>24</v>
      </c>
      <c r="F13" s="7">
        <v>2</v>
      </c>
      <c r="G13" s="7"/>
      <c r="H13" s="26"/>
    </row>
    <row r="14" spans="1:10" ht="50.25" customHeight="1">
      <c r="A14" s="39"/>
      <c r="B14" s="5" t="s">
        <v>45</v>
      </c>
      <c r="C14" s="9" t="s">
        <v>46</v>
      </c>
      <c r="D14" s="5" t="s">
        <v>47</v>
      </c>
      <c r="E14" s="5" t="s">
        <v>32</v>
      </c>
      <c r="F14" s="7">
        <v>4</v>
      </c>
      <c r="G14" s="7"/>
      <c r="H14" s="26"/>
      <c r="J14"/>
    </row>
    <row r="15" spans="1:10" ht="27" customHeight="1">
      <c r="A15" s="39"/>
      <c r="B15" s="5" t="s">
        <v>48</v>
      </c>
      <c r="C15" s="9" t="s">
        <v>49</v>
      </c>
      <c r="D15" s="5" t="s">
        <v>50</v>
      </c>
      <c r="E15" s="5" t="s">
        <v>20</v>
      </c>
      <c r="F15" s="7">
        <v>1</v>
      </c>
      <c r="G15" s="7"/>
      <c r="H15" s="26"/>
    </row>
    <row r="16" spans="1:10" ht="27" customHeight="1">
      <c r="A16" s="39"/>
      <c r="B16" s="5" t="s">
        <v>51</v>
      </c>
      <c r="C16" s="10" t="s">
        <v>52</v>
      </c>
      <c r="D16" s="5" t="s">
        <v>53</v>
      </c>
      <c r="E16" s="5" t="s">
        <v>32</v>
      </c>
      <c r="F16" s="7">
        <v>1</v>
      </c>
      <c r="G16" s="7"/>
      <c r="H16" s="26"/>
    </row>
    <row r="17" spans="1:10" ht="33" customHeight="1">
      <c r="A17" s="39"/>
      <c r="B17" s="5" t="s">
        <v>54</v>
      </c>
      <c r="C17" s="10" t="s">
        <v>52</v>
      </c>
      <c r="D17" s="5" t="s">
        <v>55</v>
      </c>
      <c r="E17" s="5" t="s">
        <v>32</v>
      </c>
      <c r="F17" s="7">
        <v>1</v>
      </c>
      <c r="G17" s="7"/>
      <c r="H17" s="26"/>
    </row>
    <row r="18" spans="1:10" ht="27" customHeight="1">
      <c r="A18" s="40"/>
      <c r="B18" s="5" t="s">
        <v>56</v>
      </c>
      <c r="C18" s="9"/>
      <c r="D18" s="5"/>
      <c r="E18" s="5" t="s">
        <v>27</v>
      </c>
      <c r="F18" s="7">
        <v>1</v>
      </c>
      <c r="G18" s="7"/>
      <c r="H18" s="26"/>
    </row>
    <row r="19" spans="1:10" ht="27" customHeight="1">
      <c r="A19" s="41" t="s">
        <v>57</v>
      </c>
      <c r="B19" s="5" t="s">
        <v>58</v>
      </c>
      <c r="C19" s="6" t="s">
        <v>9</v>
      </c>
      <c r="D19" s="5" t="s">
        <v>59</v>
      </c>
      <c r="E19" s="5" t="s">
        <v>32</v>
      </c>
      <c r="F19" s="7">
        <v>1</v>
      </c>
      <c r="G19" s="7"/>
      <c r="H19" s="26"/>
    </row>
    <row r="20" spans="1:10" ht="27" customHeight="1">
      <c r="A20" s="26"/>
      <c r="B20" s="5" t="s">
        <v>60</v>
      </c>
      <c r="C20" s="6" t="s">
        <v>9</v>
      </c>
      <c r="D20" s="5" t="s">
        <v>61</v>
      </c>
      <c r="E20" s="5" t="s">
        <v>32</v>
      </c>
      <c r="F20" s="7">
        <v>1</v>
      </c>
      <c r="G20" s="7"/>
      <c r="H20" s="26"/>
    </row>
    <row r="21" spans="1:10" ht="27" customHeight="1">
      <c r="A21" s="26"/>
      <c r="B21" s="5" t="s">
        <v>62</v>
      </c>
      <c r="C21" s="9" t="s">
        <v>63</v>
      </c>
      <c r="D21" s="5" t="s">
        <v>64</v>
      </c>
      <c r="E21" s="5" t="s">
        <v>32</v>
      </c>
      <c r="F21" s="7">
        <v>1</v>
      </c>
      <c r="G21" s="7"/>
      <c r="H21" s="26"/>
    </row>
    <row r="22" spans="1:10" ht="38.1" customHeight="1">
      <c r="A22" s="26"/>
      <c r="B22" s="5" t="s">
        <v>65</v>
      </c>
      <c r="C22" s="11" t="s">
        <v>16</v>
      </c>
      <c r="D22" s="5" t="s">
        <v>66</v>
      </c>
      <c r="E22" s="5" t="s">
        <v>67</v>
      </c>
      <c r="F22" s="7">
        <v>6</v>
      </c>
      <c r="G22" s="7"/>
      <c r="H22" s="26"/>
    </row>
    <row r="23" spans="1:10" ht="27" customHeight="1">
      <c r="A23" s="26"/>
      <c r="B23" s="5" t="s">
        <v>68</v>
      </c>
      <c r="C23" s="11" t="s">
        <v>16</v>
      </c>
      <c r="D23" s="5" t="s">
        <v>69</v>
      </c>
      <c r="E23" s="5" t="s">
        <v>67</v>
      </c>
      <c r="F23" s="7">
        <v>22</v>
      </c>
      <c r="G23" s="7"/>
      <c r="H23" s="26"/>
    </row>
    <row r="24" spans="1:10" ht="27" customHeight="1">
      <c r="A24" s="26"/>
      <c r="B24" s="5" t="s">
        <v>70</v>
      </c>
      <c r="C24" s="11" t="s">
        <v>16</v>
      </c>
      <c r="D24" s="5" t="s">
        <v>71</v>
      </c>
      <c r="E24" s="5" t="s">
        <v>67</v>
      </c>
      <c r="F24" s="7">
        <v>1</v>
      </c>
      <c r="G24" s="7"/>
      <c r="H24" s="26"/>
    </row>
    <row r="25" spans="1:10" ht="45.75" customHeight="1">
      <c r="A25" s="26"/>
      <c r="B25" s="5" t="s">
        <v>72</v>
      </c>
      <c r="C25" s="9" t="s">
        <v>73</v>
      </c>
      <c r="D25" s="5" t="s">
        <v>74</v>
      </c>
      <c r="E25" s="5" t="s">
        <v>75</v>
      </c>
      <c r="F25" s="7">
        <f t="array" ref="F25">0.65*1.3</f>
        <v>0.84500000000000008</v>
      </c>
      <c r="G25" s="7"/>
      <c r="H25" s="26"/>
      <c r="J25" s="23"/>
    </row>
    <row r="26" spans="1:10" ht="27" customHeight="1">
      <c r="A26" s="26"/>
      <c r="B26" s="5" t="s">
        <v>76</v>
      </c>
      <c r="C26" s="5" t="s">
        <v>77</v>
      </c>
      <c r="D26" s="5" t="s">
        <v>78</v>
      </c>
      <c r="E26" s="5" t="s">
        <v>67</v>
      </c>
      <c r="F26" s="7">
        <v>4</v>
      </c>
      <c r="G26" s="7"/>
      <c r="H26" s="26"/>
    </row>
    <row r="27" spans="1:10" ht="27" customHeight="1">
      <c r="A27" s="26"/>
      <c r="B27" s="5" t="s">
        <v>79</v>
      </c>
      <c r="C27" s="9" t="s">
        <v>80</v>
      </c>
      <c r="D27" s="5" t="s">
        <v>81</v>
      </c>
      <c r="E27" s="5" t="s">
        <v>11</v>
      </c>
      <c r="F27" s="7">
        <v>1</v>
      </c>
      <c r="G27" s="7"/>
      <c r="H27" s="26"/>
    </row>
    <row r="28" spans="1:10" ht="27" customHeight="1">
      <c r="A28" s="26"/>
      <c r="B28" s="5" t="s">
        <v>56</v>
      </c>
      <c r="C28" s="9"/>
      <c r="D28" s="5"/>
      <c r="E28" s="5" t="s">
        <v>27</v>
      </c>
      <c r="F28" s="7">
        <v>1</v>
      </c>
      <c r="G28" s="7"/>
      <c r="H28" s="26"/>
    </row>
    <row r="29" spans="1:10" ht="27" customHeight="1">
      <c r="A29" s="38" t="s">
        <v>128</v>
      </c>
      <c r="B29" s="5" t="s">
        <v>82</v>
      </c>
      <c r="C29" s="11" t="s">
        <v>83</v>
      </c>
      <c r="D29" s="5" t="s">
        <v>84</v>
      </c>
      <c r="E29" s="5" t="s">
        <v>11</v>
      </c>
      <c r="F29" s="7">
        <v>6</v>
      </c>
      <c r="G29" s="7"/>
      <c r="H29" s="27"/>
    </row>
    <row r="30" spans="1:10" ht="39.950000000000003" customHeight="1">
      <c r="A30" s="39"/>
      <c r="B30" s="5" t="s">
        <v>85</v>
      </c>
      <c r="C30" s="6" t="s">
        <v>77</v>
      </c>
      <c r="D30" s="5" t="s">
        <v>86</v>
      </c>
      <c r="E30" s="5" t="s">
        <v>24</v>
      </c>
      <c r="F30" s="7">
        <v>6</v>
      </c>
      <c r="G30" s="7"/>
      <c r="H30" s="27"/>
      <c r="I30"/>
    </row>
    <row r="31" spans="1:10" ht="39.950000000000003" customHeight="1">
      <c r="A31" s="39"/>
      <c r="B31" s="5" t="s">
        <v>87</v>
      </c>
      <c r="C31" s="10" t="s">
        <v>52</v>
      </c>
      <c r="D31" s="5" t="s">
        <v>88</v>
      </c>
      <c r="E31" s="5" t="s">
        <v>11</v>
      </c>
      <c r="F31" s="7">
        <v>6</v>
      </c>
      <c r="G31" s="7"/>
      <c r="H31" s="27"/>
    </row>
    <row r="32" spans="1:10" ht="33.950000000000003" customHeight="1">
      <c r="A32" s="39"/>
      <c r="B32" s="5" t="s">
        <v>56</v>
      </c>
      <c r="C32" s="6" t="s">
        <v>89</v>
      </c>
      <c r="D32" s="5"/>
      <c r="E32" s="5" t="s">
        <v>11</v>
      </c>
      <c r="F32" s="7">
        <v>6</v>
      </c>
      <c r="G32" s="7"/>
      <c r="H32" s="27"/>
    </row>
    <row r="33" spans="1:8" ht="83.1" customHeight="1">
      <c r="A33" s="37" t="s">
        <v>90</v>
      </c>
      <c r="B33" s="5" t="s">
        <v>91</v>
      </c>
      <c r="C33" s="6" t="s">
        <v>92</v>
      </c>
      <c r="D33" s="5" t="s">
        <v>93</v>
      </c>
      <c r="E33" s="5" t="s">
        <v>27</v>
      </c>
      <c r="F33" s="7">
        <v>1</v>
      </c>
      <c r="G33" s="7"/>
      <c r="H33" s="28"/>
    </row>
    <row r="34" spans="1:8" ht="78" customHeight="1">
      <c r="A34" s="37"/>
      <c r="B34" s="5" t="s">
        <v>94</v>
      </c>
      <c r="C34" s="6" t="s">
        <v>95</v>
      </c>
      <c r="D34" s="5" t="s">
        <v>93</v>
      </c>
      <c r="E34" s="5" t="s">
        <v>96</v>
      </c>
      <c r="F34" s="7">
        <v>36</v>
      </c>
      <c r="G34" s="7"/>
      <c r="H34" s="29"/>
    </row>
    <row r="35" spans="1:8" ht="88.5" customHeight="1">
      <c r="A35" s="12"/>
      <c r="B35" s="13"/>
      <c r="C35" s="13"/>
      <c r="D35" s="13"/>
      <c r="E35" s="13"/>
      <c r="F35" s="13"/>
      <c r="G35" s="13"/>
      <c r="H35" s="24"/>
    </row>
    <row r="36" spans="1:8" ht="30" customHeight="1">
      <c r="A36" s="42" t="s">
        <v>97</v>
      </c>
      <c r="B36" s="14" t="s">
        <v>98</v>
      </c>
      <c r="C36" s="15"/>
      <c r="D36" s="14"/>
      <c r="E36" s="14" t="s">
        <v>11</v>
      </c>
      <c r="F36" s="16">
        <v>24</v>
      </c>
      <c r="G36" s="17"/>
      <c r="H36" s="30"/>
    </row>
    <row r="37" spans="1:8" ht="41.25" customHeight="1">
      <c r="A37" s="43"/>
      <c r="B37" s="18" t="s">
        <v>99</v>
      </c>
      <c r="C37" s="19" t="s">
        <v>100</v>
      </c>
      <c r="D37" s="18" t="s">
        <v>101</v>
      </c>
      <c r="E37" s="18" t="s">
        <v>102</v>
      </c>
      <c r="F37" s="20">
        <v>25</v>
      </c>
      <c r="G37" s="7"/>
      <c r="H37" s="31"/>
    </row>
    <row r="38" spans="1:8" ht="27" customHeight="1">
      <c r="A38" s="43"/>
      <c r="B38" s="18" t="s">
        <v>103</v>
      </c>
      <c r="C38" s="9" t="s">
        <v>104</v>
      </c>
      <c r="D38" s="5" t="s">
        <v>105</v>
      </c>
      <c r="E38" s="5" t="s">
        <v>32</v>
      </c>
      <c r="F38" s="7">
        <v>24</v>
      </c>
      <c r="G38" s="7"/>
      <c r="H38" s="31"/>
    </row>
    <row r="39" spans="1:8" ht="27" customHeight="1">
      <c r="A39" s="43"/>
      <c r="B39" s="5" t="s">
        <v>106</v>
      </c>
      <c r="C39" s="9" t="s">
        <v>107</v>
      </c>
      <c r="D39" s="5" t="s">
        <v>108</v>
      </c>
      <c r="E39" s="5" t="s">
        <v>41</v>
      </c>
      <c r="F39" s="7">
        <v>24</v>
      </c>
      <c r="G39" s="7"/>
      <c r="H39" s="31"/>
    </row>
    <row r="40" spans="1:8" ht="27" customHeight="1">
      <c r="A40" s="43"/>
      <c r="B40" s="41" t="s">
        <v>109</v>
      </c>
      <c r="C40" s="9" t="s">
        <v>110</v>
      </c>
      <c r="D40" s="5" t="s">
        <v>111</v>
      </c>
      <c r="E40" s="5" t="s">
        <v>32</v>
      </c>
      <c r="F40" s="7">
        <v>24</v>
      </c>
      <c r="G40" s="7"/>
      <c r="H40" s="31"/>
    </row>
    <row r="41" spans="1:8" ht="27" customHeight="1">
      <c r="A41" s="43"/>
      <c r="B41" s="45"/>
      <c r="C41" s="10" t="s">
        <v>112</v>
      </c>
      <c r="D41" s="5" t="s">
        <v>113</v>
      </c>
      <c r="E41" s="5" t="s">
        <v>20</v>
      </c>
      <c r="F41" s="7">
        <v>24</v>
      </c>
      <c r="G41" s="7"/>
      <c r="H41" s="31"/>
    </row>
    <row r="42" spans="1:8" ht="43.5" customHeight="1">
      <c r="A42" s="43"/>
      <c r="B42" s="9" t="s">
        <v>114</v>
      </c>
      <c r="C42" s="6" t="s">
        <v>77</v>
      </c>
      <c r="D42" s="5" t="s">
        <v>115</v>
      </c>
      <c r="E42" s="5" t="s">
        <v>24</v>
      </c>
      <c r="F42" s="7">
        <v>24</v>
      </c>
      <c r="G42" s="7"/>
      <c r="H42" s="31"/>
    </row>
    <row r="43" spans="1:8" ht="24.95" customHeight="1">
      <c r="A43" s="43"/>
      <c r="B43" s="11" t="s">
        <v>116</v>
      </c>
      <c r="C43" s="6" t="s">
        <v>117</v>
      </c>
      <c r="D43" s="5" t="s">
        <v>118</v>
      </c>
      <c r="E43" s="5" t="s">
        <v>119</v>
      </c>
      <c r="F43" s="7">
        <v>25</v>
      </c>
      <c r="G43" s="7"/>
      <c r="H43" s="31"/>
    </row>
    <row r="44" spans="1:8" ht="24.95" customHeight="1">
      <c r="A44" s="43"/>
      <c r="B44" s="5" t="s">
        <v>120</v>
      </c>
      <c r="C44" s="5" t="s">
        <v>120</v>
      </c>
      <c r="D44" s="5" t="s">
        <v>121</v>
      </c>
      <c r="E44" s="5" t="s">
        <v>122</v>
      </c>
      <c r="F44" s="7">
        <v>10</v>
      </c>
      <c r="G44" s="7"/>
      <c r="H44" s="32"/>
    </row>
    <row r="45" spans="1:8" ht="24.95" customHeight="1">
      <c r="A45" s="43"/>
      <c r="B45" s="21"/>
      <c r="C45" s="21"/>
      <c r="D45" s="21"/>
      <c r="E45" s="21"/>
      <c r="F45" s="22"/>
      <c r="G45" s="7"/>
      <c r="H45" s="25"/>
    </row>
    <row r="46" spans="1:8" ht="24.95" customHeight="1">
      <c r="A46" s="44"/>
      <c r="B46" s="35" t="s">
        <v>126</v>
      </c>
      <c r="C46" s="35"/>
      <c r="D46" s="35"/>
      <c r="E46" s="35"/>
      <c r="F46" s="35"/>
      <c r="G46" s="9"/>
      <c r="H46" s="9"/>
    </row>
    <row r="47" spans="1:8" ht="21.75" customHeight="1">
      <c r="A47" s="3"/>
      <c r="B47" s="3"/>
      <c r="C47" s="3" t="s">
        <v>123</v>
      </c>
      <c r="D47" s="3"/>
      <c r="E47" s="3"/>
      <c r="F47" s="4"/>
      <c r="G47" s="4">
        <f>SUM(G3:G44)</f>
        <v>0</v>
      </c>
      <c r="H47" s="3"/>
    </row>
    <row r="48" spans="1:8" ht="24.95" customHeight="1">
      <c r="A48" s="36" t="s">
        <v>124</v>
      </c>
      <c r="B48" s="36"/>
      <c r="C48" s="36"/>
      <c r="D48" s="36"/>
      <c r="E48" s="36"/>
      <c r="F48" s="36"/>
      <c r="G48" s="36"/>
      <c r="H48" s="36"/>
    </row>
    <row r="49" spans="1:1" ht="24.95" customHeight="1">
      <c r="A49" s="1" t="s">
        <v>125</v>
      </c>
    </row>
  </sheetData>
  <mergeCells count="18">
    <mergeCell ref="B46:F46"/>
    <mergeCell ref="A48:H48"/>
    <mergeCell ref="A3:A8"/>
    <mergeCell ref="A9:A10"/>
    <mergeCell ref="A11:A18"/>
    <mergeCell ref="A19:A28"/>
    <mergeCell ref="A29:A32"/>
    <mergeCell ref="A33:A34"/>
    <mergeCell ref="A36:A46"/>
    <mergeCell ref="B40:B41"/>
    <mergeCell ref="H3:H8"/>
    <mergeCell ref="H9:H10"/>
    <mergeCell ref="H11:H18"/>
    <mergeCell ref="H19:H28"/>
    <mergeCell ref="H29:H32"/>
    <mergeCell ref="H33:H34"/>
    <mergeCell ref="H36:H44"/>
    <mergeCell ref="A1:H1"/>
  </mergeCells>
  <phoneticPr fontId="4" type="noConversion"/>
  <printOptions horizontalCentered="1"/>
  <pageMargins left="0.35763888888888901" right="0.35763888888888901" top="0.23611111111111099" bottom="0.55069444444444404" header="0.196527777777778" footer="0.35416666666666702"/>
  <pageSetup paperSize="9" orientation="landscape"/>
  <headerFooter>
    <oddFooter>&amp;C第 &amp;P 页，共 &amp;N 页</oddFooter>
  </headerFooter>
  <rowBreaks count="2" manualBreakCount="2">
    <brk id="29" max="16383" man="1"/>
    <brk id="37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前台</dc:creator>
  <cp:lastModifiedBy>abc</cp:lastModifiedBy>
  <dcterms:created xsi:type="dcterms:W3CDTF">2018-06-13T10:59:00Z</dcterms:created>
  <dcterms:modified xsi:type="dcterms:W3CDTF">2021-06-07T04:03:38Z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KSORubyTemplateID" linkTarget="0">
    <vt:lpwstr>14</vt:lpwstr>
  </property>
  <property fmtid="{D5CDD505-2E9C-101B-9397-08002B2CF9AE}" pid="4" name="ICV">
    <vt:lpwstr>9BB7CC4A718B469386C9EF4FA6897097</vt:lpwstr>
  </property>
</Properties>
</file>